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standpointfunds-my.sharepoint.com/personal/courtney_standpointfunds_com/Documents/IO - Sales/Updates - Monthly Returns/2024-12/"/>
    </mc:Choice>
  </mc:AlternateContent>
  <xr:revisionPtr revIDLastSave="25" documentId="13_ncr:1_{A3711CB4-3B91-49C1-9215-454BA54D5374}" xr6:coauthVersionLast="47" xr6:coauthVersionMax="47" xr10:uidLastSave="{318E7BD5-2DDE-4E26-9D73-14957BBAAAEC}"/>
  <bookViews>
    <workbookView xWindow="-120" yWindow="-120" windowWidth="29040" windowHeight="15720" activeTab="1" xr2:uid="{58A41D37-7989-4FA1-ACCB-3EF1D1776D6B}"/>
  </bookViews>
  <sheets>
    <sheet name="Important Risk Information" sheetId="6" r:id="rId1"/>
    <sheet name="Table" sheetId="2" r:id="rId2"/>
    <sheet name="Monthly Returns" sheetId="3" r:id="rId3"/>
    <sheet name="YTD Returns" sheetId="4" r:id="rId4"/>
    <sheet name="Standardized Performance" sheetId="8" r:id="rId5"/>
  </sheets>
  <definedNames>
    <definedName name="_xlnm.Print_Area" localSheetId="4">'Standardized Performance'!$A$1:$D$5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2" l="1"/>
  <c r="J9" i="2"/>
  <c r="I9" i="2"/>
  <c r="H9" i="2"/>
  <c r="G9" i="2"/>
  <c r="F9" i="2"/>
  <c r="E9" i="2"/>
  <c r="D9" i="2"/>
  <c r="C9" i="2"/>
  <c r="B9" i="2"/>
</calcChain>
</file>

<file path=xl/sharedStrings.xml><?xml version="1.0" encoding="utf-8"?>
<sst xmlns="http://schemas.openxmlformats.org/spreadsheetml/2006/main" count="40" uniqueCount="31">
  <si>
    <t>JAN</t>
  </si>
  <si>
    <t>FEB</t>
  </si>
  <si>
    <t>MAR</t>
  </si>
  <si>
    <t>APR</t>
  </si>
  <si>
    <t>MAY</t>
  </si>
  <si>
    <t>JUN</t>
  </si>
  <si>
    <t>JUL</t>
  </si>
  <si>
    <t>AUG</t>
  </si>
  <si>
    <t>SEP</t>
  </si>
  <si>
    <t>OCT</t>
  </si>
  <si>
    <t>NOV</t>
  </si>
  <si>
    <t>DEC</t>
  </si>
  <si>
    <t>YTD</t>
  </si>
  <si>
    <t>EOM Date</t>
  </si>
  <si>
    <t>STANDPOINT MULTI-ASSET FUND</t>
  </si>
  <si>
    <t>BLNDX</t>
  </si>
  <si>
    <r>
      <t>Investing involves risk, including loss of principal.</t>
    </r>
    <r>
      <rPr>
        <sz val="11"/>
        <color rgb="FF000000"/>
        <rFont val="Calibri"/>
        <family val="2"/>
        <scheme val="minor"/>
      </rPr>
      <t xml:space="preserve"> There is no guarantee that the fund will achieve its investment objective.</t>
    </r>
  </si>
  <si>
    <t>Investors should carefully consider the investment objectives, risks, and charges and expenses of the Fund before investing. The prospectus contains this and other information about the Fund, and it should be read carefully before investing. Investors may obtain a copy of the prospectus by calling (866) 738-1128 or visiting standpointfunds.com</t>
  </si>
  <si>
    <t>The fund will invest a percentage of its assets in derivatives, such as futures and commodities. The use of such derivatives and the resulting high portfolio turnover may expose the Fund to additional risks that it would not be subject to if it invested directly in the securities and commodities underlying those derivates. The Fund may experience losses that exceed those experienced by funds that do not use futures contracts. The successful use of futures contracts draws upon the Adviser’s skill and experience with respect to such instruments and are subject to special risk considerations. The primary risks associated with the use of futures contracts are (a) the imperfect correlation between the change in market value of the instruments held by the Fund and the price of the forward or futures contract; (b) possible lack of a liquid secondary market for a forward or futures contract and the resulting inability to close a forward or futures contract when desired;(c) losses caused by unanticipated market movements, which are potentially unlimited; (d) the Adviser’s inability to predict correctly the direction of securities prices, interest rates, currency exchange rates and other economic factors; (e) the possibility that the counterparty will default in the performance of its obligations; and (f) if the Fund has insufficient cash, it may have to sell securities from its portfolio to meet daily variation margin requirements, and the Fund may have to sell securities at a time when it may be disadvantageous to do so. 
Foreign investing involves risks not typically associated with US investments, including adverse fluctuations in foreign currency values, adverse political, social and economic developments, less liquidity, greater volatility, less developed or less efficient trading markets, political instability and differing auditing and legal standards.
Investing in underlying investment companies, including money market funds and ETFs, exposes the Fund to the investment performance (positive or negative) and risks of the investment companies. ETFs are subject to additional risks, including the risk that an ETF’s shares may trade at a market price that is above or below its NAV. The Fund will indirectly bear a portion of the fees and expenses of the underlying fund in which it invests, which are in addition to the Fund’s own direct fees and expenses.</t>
  </si>
  <si>
    <t>REMIX</t>
  </si>
  <si>
    <t>IMPORTANT RISK INFORMATION</t>
  </si>
  <si>
    <t>Year to Date</t>
  </si>
  <si>
    <t>1-Year</t>
  </si>
  <si>
    <t>Since Inception*</t>
  </si>
  <si>
    <t>Standardized Performance</t>
  </si>
  <si>
    <t>*Inception 12/30/19</t>
  </si>
  <si>
    <t>50% MSCI World Index &amp; 50% BAML 3-Month Index</t>
  </si>
  <si>
    <t>Performance data shown represents past performance and is not a guarantee of future results. Investment return and principal value will fluctuate so that an investor’s shares, when redeemed, may be worth more or less than their original cost. Current performance may be lower or higher than the performance data quoted. To obtain the most recent month end performance information please call (866) 738-1128. BLNDX gross expense ratio is 1.41% and the net expense ratio after fee waivers contractual through 2/28/25 is 1.26%. REMIX gross expense ratio is 1.68% and the net expense ratio after fee waivers contractual through 2/28/25 is 1.51%. We plan to renew the expense limitation contract annually; therefore we do not expect the net expense ratio for either share class to change meaningfully.</t>
  </si>
  <si>
    <t>12/30/2019 - 12/31/2024</t>
  </si>
  <si>
    <t>As of 12/31/2024</t>
  </si>
  <si>
    <t>Distributed by Ultimus Fund Distributors, LLC.  20250106-4132237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</si>
</sst>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000"/>
    <numFmt numFmtId="166" formatCode="0.000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
      <sz val="14"/>
      <color theme="1"/>
      <name val="Calibri"/>
      <family val="2"/>
      <scheme val="minor"/>
    </font>
    <font>
      <i/>
      <sz val="11"/>
      <name val="Calibri"/>
      <family val="2"/>
      <scheme val="minor"/>
    </font>
    <font>
      <sz val="11"/>
      <name val="Calibri"/>
      <family val="2"/>
      <scheme val="minor"/>
    </font>
    <font>
      <sz val="11"/>
      <color theme="1"/>
      <name val="Cyntho Next"/>
      <family val="3"/>
    </font>
    <font>
      <sz val="11"/>
      <color theme="0"/>
      <name val="Calibri"/>
      <family val="2"/>
      <scheme val="minor"/>
    </font>
    <font>
      <sz val="11"/>
      <color theme="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4">
    <border>
      <left/>
      <right/>
      <top/>
      <bottom/>
      <diagonal/>
    </border>
    <border>
      <left/>
      <right/>
      <top/>
      <bottom style="thin">
        <color indexed="64"/>
      </bottom>
      <diagonal/>
    </border>
    <border>
      <left/>
      <right/>
      <top/>
      <bottom style="thin">
        <color theme="1"/>
      </bottom>
      <diagonal/>
    </border>
    <border>
      <left/>
      <right/>
      <top style="thin">
        <color theme="1"/>
      </top>
      <bottom style="thin">
        <color theme="1"/>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2">
    <xf numFmtId="0" fontId="0" fillId="0" borderId="0" xfId="0"/>
    <xf numFmtId="0" fontId="2" fillId="0" borderId="0" xfId="0" applyFont="1"/>
    <xf numFmtId="0" fontId="2" fillId="0" borderId="1" xfId="0" applyFont="1" applyBorder="1"/>
    <xf numFmtId="164" fontId="0" fillId="0" borderId="0" xfId="1" applyNumberFormat="1" applyFont="1"/>
    <xf numFmtId="14" fontId="0" fillId="0" borderId="0" xfId="0" applyNumberFormat="1"/>
    <xf numFmtId="0" fontId="0" fillId="0" borderId="1" xfId="0" applyBorder="1"/>
    <xf numFmtId="0" fontId="0" fillId="0" borderId="0" xfId="0" applyAlignment="1">
      <alignment horizontal="center"/>
    </xf>
    <xf numFmtId="165" fontId="0" fillId="0" borderId="0" xfId="0" applyNumberFormat="1"/>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vertical="top" wrapText="1"/>
    </xf>
    <xf numFmtId="0" fontId="4" fillId="0" borderId="0" xfId="0" applyFont="1" applyAlignment="1">
      <alignment vertical="top" wrapText="1"/>
    </xf>
    <xf numFmtId="0" fontId="0" fillId="0" borderId="0" xfId="0" applyAlignment="1">
      <alignment wrapText="1"/>
    </xf>
    <xf numFmtId="0" fontId="6" fillId="0" borderId="0" xfId="0" applyFont="1"/>
    <xf numFmtId="10" fontId="2" fillId="0" borderId="0" xfId="1" applyNumberFormat="1" applyFont="1"/>
    <xf numFmtId="0" fontId="4" fillId="0" borderId="0" xfId="0" applyFont="1" applyAlignment="1">
      <alignment vertical="center" wrapText="1"/>
    </xf>
    <xf numFmtId="164" fontId="0" fillId="0" borderId="0" xfId="1" applyNumberFormat="1" applyFont="1" applyAlignment="1">
      <alignment horizontal="right"/>
    </xf>
    <xf numFmtId="10" fontId="0" fillId="0" borderId="0" xfId="0" applyNumberFormat="1"/>
    <xf numFmtId="10" fontId="0" fillId="0" borderId="0" xfId="1" applyNumberFormat="1" applyFont="1" applyBorder="1"/>
    <xf numFmtId="10" fontId="1" fillId="0" borderId="0" xfId="1" applyNumberFormat="1" applyFont="1" applyBorder="1"/>
    <xf numFmtId="0" fontId="9" fillId="2" borderId="0" xfId="0" applyFont="1" applyFill="1"/>
    <xf numFmtId="0" fontId="0" fillId="2" borderId="0" xfId="0" applyFill="1"/>
    <xf numFmtId="0" fontId="9" fillId="2" borderId="0" xfId="0" applyFont="1" applyFill="1" applyAlignment="1">
      <alignment horizontal="center" vertical="center"/>
    </xf>
    <xf numFmtId="10" fontId="9" fillId="2" borderId="0" xfId="1" applyNumberFormat="1" applyFont="1" applyFill="1" applyBorder="1" applyAlignment="1">
      <alignment horizontal="center" vertical="center"/>
    </xf>
    <xf numFmtId="0" fontId="11" fillId="3" borderId="0" xfId="0" applyFont="1" applyFill="1" applyAlignment="1">
      <alignment horizontal="center" vertical="center"/>
    </xf>
    <xf numFmtId="0" fontId="0" fillId="2" borderId="2" xfId="0" applyFill="1" applyBorder="1" applyAlignment="1">
      <alignment horizontal="center" vertical="center"/>
    </xf>
    <xf numFmtId="10" fontId="0" fillId="2" borderId="2" xfId="1" applyNumberFormat="1" applyFont="1" applyFill="1" applyBorder="1" applyAlignment="1">
      <alignment horizontal="center" vertical="center"/>
    </xf>
    <xf numFmtId="0" fontId="0" fillId="2" borderId="3" xfId="0" applyFill="1" applyBorder="1" applyAlignment="1">
      <alignment horizontal="center" vertical="center"/>
    </xf>
    <xf numFmtId="10" fontId="0" fillId="2" borderId="3" xfId="1" applyNumberFormat="1" applyFont="1" applyFill="1" applyBorder="1" applyAlignment="1">
      <alignment horizontal="center" vertical="center"/>
    </xf>
    <xf numFmtId="166" fontId="0" fillId="0" borderId="0" xfId="0" applyNumberFormat="1"/>
    <xf numFmtId="166" fontId="0" fillId="0" borderId="0" xfId="2" applyNumberFormat="1" applyFont="1"/>
    <xf numFmtId="10" fontId="0" fillId="0" borderId="0" xfId="1" applyNumberFormat="1" applyFont="1" applyFill="1" applyBorder="1"/>
    <xf numFmtId="10" fontId="2" fillId="0" borderId="0" xfId="0" applyNumberFormat="1" applyFont="1"/>
    <xf numFmtId="165" fontId="0" fillId="0" borderId="0" xfId="0" applyNumberFormat="1" applyAlignment="1">
      <alignment horizontal="right"/>
    </xf>
    <xf numFmtId="10" fontId="1" fillId="0" borderId="0" xfId="1" applyNumberFormat="1" applyFont="1"/>
    <xf numFmtId="10" fontId="0" fillId="0" borderId="0" xfId="1" applyNumberFormat="1" applyFont="1"/>
    <xf numFmtId="0" fontId="7" fillId="0" borderId="0" xfId="0" applyFont="1" applyAlignment="1">
      <alignment horizontal="left" wrapText="1"/>
    </xf>
    <xf numFmtId="0" fontId="8" fillId="0" borderId="0" xfId="0" applyFont="1" applyAlignment="1">
      <alignment horizontal="left" wrapText="1"/>
    </xf>
    <xf numFmtId="0" fontId="10" fillId="3" borderId="0" xfId="0" applyFont="1" applyFill="1" applyAlignment="1">
      <alignment horizontal="center" vertical="center" wrapText="1"/>
    </xf>
    <xf numFmtId="14" fontId="10" fillId="3" borderId="0" xfId="0" applyNumberFormat="1" applyFont="1" applyFill="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Custom 1">
      <a:dk1>
        <a:srgbClr val="2B3340"/>
      </a:dk1>
      <a:lt1>
        <a:sysClr val="window" lastClr="FFFFFF"/>
      </a:lt1>
      <a:dk2>
        <a:srgbClr val="5C768C"/>
      </a:dk2>
      <a:lt2>
        <a:srgbClr val="8299A5"/>
      </a:lt2>
      <a:accent1>
        <a:srgbClr val="3D5668"/>
      </a:accent1>
      <a:accent2>
        <a:srgbClr val="F2D9C2"/>
      </a:accent2>
      <a:accent3>
        <a:srgbClr val="B7D7D1"/>
      </a:accent3>
      <a:accent4>
        <a:srgbClr val="DFBCB8"/>
      </a:accent4>
      <a:accent5>
        <a:srgbClr val="DFBCB8"/>
      </a:accent5>
      <a:accent6>
        <a:srgbClr val="8299A5"/>
      </a:accent6>
      <a:hlink>
        <a:srgbClr val="8299A5"/>
      </a:hlink>
      <a:folHlink>
        <a:srgbClr val="8299A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0E2FC-EC30-4CDB-AB38-BFAA5B98F899}">
  <dimension ref="A1:L12"/>
  <sheetViews>
    <sheetView workbookViewId="0">
      <selection activeCell="A7" sqref="A7"/>
    </sheetView>
  </sheetViews>
  <sheetFormatPr defaultRowHeight="15" x14ac:dyDescent="0.25"/>
  <cols>
    <col min="1" max="1" width="145.85546875" customWidth="1"/>
  </cols>
  <sheetData>
    <row r="1" spans="1:12" ht="18.75" x14ac:dyDescent="0.3">
      <c r="A1" s="13" t="s">
        <v>20</v>
      </c>
    </row>
    <row r="3" spans="1:12" x14ac:dyDescent="0.25">
      <c r="A3" s="8" t="s">
        <v>16</v>
      </c>
    </row>
    <row r="4" spans="1:12" x14ac:dyDescent="0.25">
      <c r="A4" s="8"/>
    </row>
    <row r="5" spans="1:12" ht="90" x14ac:dyDescent="0.25">
      <c r="A5" s="15" t="s">
        <v>27</v>
      </c>
    </row>
    <row r="6" spans="1:12" x14ac:dyDescent="0.25">
      <c r="A6" s="9"/>
    </row>
    <row r="7" spans="1:12" ht="292.5" customHeight="1" x14ac:dyDescent="0.25">
      <c r="A7" s="10" t="s">
        <v>18</v>
      </c>
      <c r="B7" s="10"/>
      <c r="C7" s="10"/>
      <c r="D7" s="10"/>
      <c r="E7" s="10"/>
      <c r="F7" s="10"/>
      <c r="G7" s="10"/>
      <c r="H7" s="10"/>
      <c r="I7" s="10"/>
      <c r="J7" s="10"/>
      <c r="K7" s="10"/>
      <c r="L7" s="10"/>
    </row>
    <row r="8" spans="1:12" x14ac:dyDescent="0.25">
      <c r="A8" s="10"/>
      <c r="B8" s="10"/>
      <c r="C8" s="10"/>
      <c r="D8" s="10"/>
      <c r="E8" s="10"/>
      <c r="F8" s="10"/>
      <c r="G8" s="10"/>
      <c r="H8" s="10"/>
      <c r="I8" s="10"/>
      <c r="J8" s="10"/>
      <c r="K8" s="10"/>
      <c r="L8" s="10"/>
    </row>
    <row r="9" spans="1:12" ht="42.6" customHeight="1" x14ac:dyDescent="0.25">
      <c r="A9" s="11" t="s">
        <v>17</v>
      </c>
      <c r="B9" s="10"/>
      <c r="C9" s="10"/>
      <c r="D9" s="10"/>
      <c r="E9" s="10"/>
      <c r="F9" s="10"/>
      <c r="G9" s="10"/>
      <c r="H9" s="10"/>
      <c r="I9" s="10"/>
      <c r="J9" s="10"/>
      <c r="K9" s="10"/>
      <c r="L9" s="10"/>
    </row>
    <row r="10" spans="1:12" x14ac:dyDescent="0.25">
      <c r="A10" s="10"/>
      <c r="B10" s="10"/>
      <c r="C10" s="10"/>
      <c r="D10" s="10"/>
      <c r="E10" s="10"/>
      <c r="F10" s="10"/>
      <c r="G10" s="10"/>
      <c r="H10" s="10"/>
      <c r="I10" s="10"/>
      <c r="J10" s="10"/>
      <c r="K10" s="10"/>
      <c r="L10" s="10"/>
    </row>
    <row r="11" spans="1:12" x14ac:dyDescent="0.25">
      <c r="A11" s="10" t="s">
        <v>30</v>
      </c>
      <c r="B11" s="10"/>
      <c r="C11" s="10"/>
      <c r="D11" s="10"/>
      <c r="E11" s="10"/>
      <c r="F11" s="10"/>
      <c r="G11" s="10"/>
      <c r="H11" s="10"/>
      <c r="I11" s="10"/>
      <c r="J11" s="10"/>
      <c r="K11" s="10"/>
      <c r="L11" s="10"/>
    </row>
    <row r="12" spans="1:12" x14ac:dyDescent="0.25">
      <c r="A12" s="10"/>
      <c r="B12" s="10"/>
      <c r="C12" s="10"/>
      <c r="D12" s="10"/>
      <c r="E12" s="10"/>
      <c r="F12" s="10"/>
      <c r="G12" s="10"/>
      <c r="H12" s="10"/>
      <c r="I12" s="10"/>
      <c r="J12" s="10"/>
      <c r="K12" s="10"/>
      <c r="L12" s="10"/>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2C072-A01A-4D83-BB64-5896E630809E}">
  <dimension ref="A1:N12"/>
  <sheetViews>
    <sheetView tabSelected="1" workbookViewId="0"/>
  </sheetViews>
  <sheetFormatPr defaultRowHeight="15" x14ac:dyDescent="0.25"/>
  <sheetData>
    <row r="1" spans="1:14" x14ac:dyDescent="0.25">
      <c r="A1" t="s">
        <v>14</v>
      </c>
    </row>
    <row r="2" spans="1:14" x14ac:dyDescent="0.25">
      <c r="A2" t="s">
        <v>15</v>
      </c>
    </row>
    <row r="3" spans="1:14" x14ac:dyDescent="0.25">
      <c r="A3" t="s">
        <v>28</v>
      </c>
    </row>
    <row r="4" spans="1:14" x14ac:dyDescent="0.25">
      <c r="A4" s="5"/>
      <c r="B4" s="2" t="s">
        <v>0</v>
      </c>
      <c r="C4" s="2" t="s">
        <v>1</v>
      </c>
      <c r="D4" s="2" t="s">
        <v>2</v>
      </c>
      <c r="E4" s="2" t="s">
        <v>3</v>
      </c>
      <c r="F4" s="2" t="s">
        <v>4</v>
      </c>
      <c r="G4" s="2" t="s">
        <v>5</v>
      </c>
      <c r="H4" s="2" t="s">
        <v>6</v>
      </c>
      <c r="I4" s="2" t="s">
        <v>7</v>
      </c>
      <c r="J4" s="2" t="s">
        <v>8</v>
      </c>
      <c r="K4" s="2" t="s">
        <v>9</v>
      </c>
      <c r="L4" s="2" t="s">
        <v>10</v>
      </c>
      <c r="M4" s="2" t="s">
        <v>11</v>
      </c>
      <c r="N4" s="2" t="s">
        <v>12</v>
      </c>
    </row>
    <row r="5" spans="1:14" x14ac:dyDescent="0.25">
      <c r="A5" s="1">
        <v>2024</v>
      </c>
      <c r="B5" s="17">
        <v>2.3900000000000001E-2</v>
      </c>
      <c r="C5" s="34">
        <v>6.7199999999999996E-2</v>
      </c>
      <c r="D5" s="35">
        <v>4.9299999999999997E-2</v>
      </c>
      <c r="E5" s="17">
        <v>-2.41E-2</v>
      </c>
      <c r="F5" s="17">
        <v>2.2700000000000001E-2</v>
      </c>
      <c r="G5" s="17">
        <v>5.1999999999999998E-3</v>
      </c>
      <c r="H5" s="17">
        <v>7.1999999999999998E-3</v>
      </c>
      <c r="I5" s="17">
        <v>-2.5999999999999999E-3</v>
      </c>
      <c r="J5" s="17">
        <v>7.1000000000000004E-3</v>
      </c>
      <c r="K5" s="17">
        <v>-4.24E-2</v>
      </c>
      <c r="L5" s="17">
        <v>3.15E-2</v>
      </c>
      <c r="M5" s="17">
        <v>-1.5699999999999999E-2</v>
      </c>
      <c r="N5" s="32">
        <v>0.13150000000000001</v>
      </c>
    </row>
    <row r="6" spans="1:14" x14ac:dyDescent="0.25">
      <c r="A6" s="1">
        <v>2023</v>
      </c>
      <c r="B6" s="17">
        <v>2.4400000000000002E-2</v>
      </c>
      <c r="C6" s="34">
        <v>-6.0000000000000001E-3</v>
      </c>
      <c r="D6" s="35">
        <v>-1.5E-3</v>
      </c>
      <c r="E6" s="17">
        <v>1.12E-2</v>
      </c>
      <c r="F6" s="17">
        <v>-1.5E-3</v>
      </c>
      <c r="G6" s="17">
        <v>2.1499999999999998E-2</v>
      </c>
      <c r="H6" s="17">
        <v>2.2000000000000001E-3</v>
      </c>
      <c r="I6" s="17">
        <v>-1.23E-2</v>
      </c>
      <c r="J6" s="17">
        <v>1.6899999999999998E-2</v>
      </c>
      <c r="K6" s="17">
        <v>-1.01E-2</v>
      </c>
      <c r="L6" s="17">
        <v>2.2000000000000001E-3</v>
      </c>
      <c r="M6" s="17">
        <v>9.7999999999999997E-3</v>
      </c>
      <c r="N6" s="32">
        <v>5.7599999999999998E-2</v>
      </c>
    </row>
    <row r="7" spans="1:14" x14ac:dyDescent="0.25">
      <c r="A7" s="1">
        <v>2022</v>
      </c>
      <c r="B7" s="17">
        <v>-2.8500000000000001E-2</v>
      </c>
      <c r="C7" s="18">
        <v>2.46E-2</v>
      </c>
      <c r="D7" s="17">
        <v>6.2600000000000003E-2</v>
      </c>
      <c r="E7" s="17">
        <v>1.24E-2</v>
      </c>
      <c r="F7" s="17">
        <v>1.0800000000000001E-2</v>
      </c>
      <c r="G7" s="17">
        <v>-2.4899999999999999E-2</v>
      </c>
      <c r="H7" s="17">
        <v>1.5E-3</v>
      </c>
      <c r="I7" s="17">
        <v>-8.6999999999999994E-3</v>
      </c>
      <c r="J7" s="17">
        <v>-1.4E-2</v>
      </c>
      <c r="K7" s="17">
        <v>2.6800000000000001E-2</v>
      </c>
      <c r="L7" s="17">
        <v>-4.4000000000000003E-3</v>
      </c>
      <c r="M7" s="17">
        <v>-1.8100000000000002E-2</v>
      </c>
      <c r="N7" s="32">
        <v>3.7100000000000001E-2</v>
      </c>
    </row>
    <row r="8" spans="1:14" x14ac:dyDescent="0.25">
      <c r="A8" s="1">
        <v>2021</v>
      </c>
      <c r="B8" s="17">
        <v>2.5999999999999999E-3</v>
      </c>
      <c r="C8" s="18">
        <v>5.5599999999999997E-2</v>
      </c>
      <c r="D8" s="18">
        <v>2.8799999999999999E-2</v>
      </c>
      <c r="E8" s="19">
        <v>3.7600000000000001E-2</v>
      </c>
      <c r="F8" s="19">
        <v>1.3100000000000001E-2</v>
      </c>
      <c r="G8" s="19">
        <v>6.7999999999999996E-3</v>
      </c>
      <c r="H8" s="19">
        <v>8.3000000000000001E-3</v>
      </c>
      <c r="I8" s="19">
        <v>9.7000000000000003E-3</v>
      </c>
      <c r="J8" s="17">
        <v>-2.2000000000000001E-3</v>
      </c>
      <c r="K8" s="31">
        <v>4.9799999999999997E-2</v>
      </c>
      <c r="L8" s="18">
        <v>-5.3100000000000001E-2</v>
      </c>
      <c r="M8" s="17">
        <v>3.1800000000000002E-2</v>
      </c>
      <c r="N8" s="14">
        <v>0.2006</v>
      </c>
    </row>
    <row r="9" spans="1:14" x14ac:dyDescent="0.25">
      <c r="A9" s="1">
        <v>2020</v>
      </c>
      <c r="B9" s="3">
        <f>'Monthly Returns'!B3</f>
        <v>-1.0999999999999899E-2</v>
      </c>
      <c r="C9" s="3">
        <f>'Monthly Returns'!B4</f>
        <v>-4.0444893832153772E-2</v>
      </c>
      <c r="D9" s="3">
        <f>'Monthly Returns'!B5</f>
        <v>2.423603793466822E-2</v>
      </c>
      <c r="E9" s="3">
        <f>'Monthly Returns'!B6</f>
        <v>5.2469135802469147E-2</v>
      </c>
      <c r="F9" s="3">
        <f>'Monthly Returns'!B7</f>
        <v>-3.910068426197566E-3</v>
      </c>
      <c r="G9" s="3">
        <f>'Monthly Returns'!B8</f>
        <v>9.8135426889101041E-4</v>
      </c>
      <c r="H9" s="3">
        <f>'Monthly Returns'!B9</f>
        <v>2.450980392156854E-2</v>
      </c>
      <c r="I9" s="3">
        <f>'Monthly Returns'!B10</f>
        <v>2.4880382775119836E-2</v>
      </c>
      <c r="J9" s="3">
        <f>'Monthly Returns'!B11</f>
        <v>-2.5210084033613578E-2</v>
      </c>
      <c r="K9" s="3">
        <f>'Monthly Returns'!B12</f>
        <v>-1.8199233716475027E-2</v>
      </c>
      <c r="L9" s="3">
        <v>8.3902439024390096E-2</v>
      </c>
      <c r="M9" s="3">
        <v>4.6899999999999997E-2</v>
      </c>
      <c r="N9" s="14">
        <v>0.16309999999999999</v>
      </c>
    </row>
    <row r="10" spans="1:14" x14ac:dyDescent="0.25">
      <c r="A10" s="1">
        <v>2019</v>
      </c>
      <c r="B10" s="3"/>
      <c r="C10" s="3"/>
      <c r="D10" s="3"/>
      <c r="E10" s="3"/>
      <c r="F10" s="3"/>
      <c r="G10" s="3"/>
      <c r="H10" s="3"/>
      <c r="I10" s="3"/>
      <c r="J10" s="3"/>
      <c r="K10" s="3"/>
      <c r="L10" s="3"/>
      <c r="M10" s="16">
        <v>0</v>
      </c>
      <c r="N10" s="14">
        <v>0</v>
      </c>
    </row>
    <row r="11" spans="1:14" x14ac:dyDescent="0.25">
      <c r="A11" s="1"/>
      <c r="B11" s="3"/>
      <c r="C11" s="3"/>
      <c r="D11" s="3"/>
      <c r="E11" s="3"/>
      <c r="F11" s="3"/>
      <c r="G11" s="3"/>
      <c r="H11" s="3"/>
      <c r="I11" s="3"/>
      <c r="J11" s="3"/>
      <c r="K11" s="3"/>
      <c r="L11" s="3"/>
      <c r="M11" s="16"/>
      <c r="N11" s="14"/>
    </row>
    <row r="12" spans="1:14" ht="93.75" customHeight="1" x14ac:dyDescent="0.25">
      <c r="A12" s="36" t="s">
        <v>27</v>
      </c>
      <c r="B12" s="37"/>
      <c r="C12" s="37"/>
      <c r="D12" s="37"/>
      <c r="E12" s="37"/>
      <c r="F12" s="37"/>
      <c r="G12" s="37"/>
      <c r="H12" s="37"/>
      <c r="I12" s="37"/>
      <c r="J12" s="37"/>
      <c r="K12" s="37"/>
      <c r="L12" s="37"/>
      <c r="M12" s="37"/>
      <c r="N12" s="37"/>
    </row>
  </sheetData>
  <mergeCells count="1">
    <mergeCell ref="A12:N12"/>
  </mergeCells>
  <phoneticPr fontId="3" type="noConversion"/>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7A2A-62C2-4E96-AF49-9BCF836FE026}">
  <dimension ref="A1:S65"/>
  <sheetViews>
    <sheetView workbookViewId="0">
      <pane ySplit="1" topLeftCell="A31" activePane="bottomLeft" state="frozen"/>
      <selection pane="bottomLeft" activeCell="A62" sqref="A62"/>
    </sheetView>
  </sheetViews>
  <sheetFormatPr defaultRowHeight="15" x14ac:dyDescent="0.25"/>
  <cols>
    <col min="1" max="1" width="10.7109375" bestFit="1" customWidth="1"/>
    <col min="2" max="2" width="17" bestFit="1" customWidth="1"/>
  </cols>
  <sheetData>
    <row r="1" spans="1:19" x14ac:dyDescent="0.25">
      <c r="A1" t="s">
        <v>13</v>
      </c>
      <c r="B1" s="6" t="s">
        <v>15</v>
      </c>
      <c r="C1" t="s">
        <v>19</v>
      </c>
    </row>
    <row r="2" spans="1:19" ht="14.45" customHeight="1" x14ac:dyDescent="0.25">
      <c r="A2" s="4">
        <v>43830</v>
      </c>
      <c r="B2" s="29">
        <v>0</v>
      </c>
      <c r="C2" s="29">
        <v>0</v>
      </c>
      <c r="F2" s="12"/>
      <c r="G2" s="12"/>
      <c r="H2" s="12"/>
      <c r="I2" s="12"/>
      <c r="J2" s="12"/>
      <c r="K2" s="12"/>
      <c r="L2" s="12"/>
      <c r="M2" s="12"/>
      <c r="N2" s="12"/>
      <c r="O2" s="12"/>
      <c r="P2" s="12"/>
      <c r="Q2" s="12"/>
    </row>
    <row r="3" spans="1:19" ht="14.45" customHeight="1" x14ac:dyDescent="0.25">
      <c r="A3" s="4">
        <v>43861</v>
      </c>
      <c r="B3" s="29">
        <v>-1.0999999999999899E-2</v>
      </c>
      <c r="C3" s="29">
        <v>-1.0999999999999899E-2</v>
      </c>
      <c r="F3" s="12"/>
      <c r="G3" s="12"/>
      <c r="H3" s="12"/>
      <c r="I3" s="12"/>
      <c r="J3" s="12"/>
      <c r="K3" s="12"/>
      <c r="L3" s="12"/>
      <c r="M3" s="12"/>
      <c r="N3" s="12"/>
      <c r="O3" s="12"/>
      <c r="P3" s="12"/>
      <c r="Q3" s="12"/>
      <c r="R3" s="12"/>
      <c r="S3" s="12"/>
    </row>
    <row r="4" spans="1:19" x14ac:dyDescent="0.25">
      <c r="A4" s="4">
        <v>43890</v>
      </c>
      <c r="B4" s="29">
        <v>-4.0444893832153772E-2</v>
      </c>
      <c r="C4" s="29">
        <v>-4.0444893832153661E-2</v>
      </c>
      <c r="F4" s="12"/>
      <c r="G4" s="12"/>
      <c r="H4" s="12"/>
      <c r="I4" s="12"/>
      <c r="J4" s="12"/>
      <c r="K4" s="12"/>
      <c r="L4" s="12"/>
      <c r="M4" s="12"/>
      <c r="N4" s="12"/>
      <c r="O4" s="12"/>
      <c r="P4" s="12"/>
      <c r="Q4" s="12"/>
      <c r="R4" s="12"/>
      <c r="S4" s="12"/>
    </row>
    <row r="5" spans="1:19" x14ac:dyDescent="0.25">
      <c r="A5" s="4">
        <v>43921</v>
      </c>
      <c r="B5" s="29">
        <v>2.423603793466822E-2</v>
      </c>
      <c r="C5" s="29">
        <v>2.4236037934669108E-2</v>
      </c>
      <c r="F5" s="12"/>
      <c r="G5" s="12"/>
      <c r="H5" s="12"/>
      <c r="I5" s="12"/>
      <c r="J5" s="12"/>
      <c r="K5" s="12"/>
      <c r="L5" s="12"/>
      <c r="M5" s="12"/>
      <c r="N5" s="12"/>
      <c r="O5" s="12"/>
      <c r="P5" s="12"/>
      <c r="Q5" s="12"/>
      <c r="R5" s="12"/>
      <c r="S5" s="12"/>
    </row>
    <row r="6" spans="1:19" x14ac:dyDescent="0.25">
      <c r="A6" s="4">
        <v>43951</v>
      </c>
      <c r="B6" s="29">
        <v>5.2469135802469147E-2</v>
      </c>
      <c r="C6" s="29">
        <v>5.1440329218105818E-2</v>
      </c>
      <c r="F6" s="12"/>
      <c r="G6" s="12"/>
      <c r="H6" s="12"/>
      <c r="I6" s="12"/>
      <c r="J6" s="12"/>
      <c r="K6" s="12"/>
      <c r="L6" s="12"/>
      <c r="M6" s="12"/>
      <c r="N6" s="12"/>
      <c r="O6" s="12"/>
      <c r="P6" s="12"/>
      <c r="Q6" s="12"/>
      <c r="R6" s="12"/>
      <c r="S6" s="12"/>
    </row>
    <row r="7" spans="1:19" x14ac:dyDescent="0.25">
      <c r="A7" s="4">
        <v>43982</v>
      </c>
      <c r="B7" s="29">
        <v>-3.910068426197566E-3</v>
      </c>
      <c r="C7" s="29">
        <v>-3.9138943248533398E-3</v>
      </c>
      <c r="F7" s="12"/>
      <c r="G7" s="12"/>
      <c r="H7" s="12"/>
      <c r="I7" s="12"/>
      <c r="J7" s="12"/>
      <c r="K7" s="12"/>
      <c r="L7" s="12"/>
      <c r="M7" s="12"/>
      <c r="N7" s="12"/>
      <c r="O7" s="12"/>
      <c r="P7" s="12"/>
      <c r="Q7" s="12"/>
      <c r="R7" s="12"/>
      <c r="S7" s="12"/>
    </row>
    <row r="8" spans="1:19" x14ac:dyDescent="0.25">
      <c r="A8" s="4">
        <v>44012</v>
      </c>
      <c r="B8" s="29">
        <v>9.8135426889101041E-4</v>
      </c>
      <c r="C8" s="29">
        <v>9.8231827111994185E-4</v>
      </c>
      <c r="F8" s="12"/>
      <c r="G8" s="12"/>
      <c r="H8" s="12"/>
      <c r="I8" s="12"/>
      <c r="J8" s="12"/>
      <c r="K8" s="12"/>
      <c r="L8" s="12"/>
      <c r="M8" s="12"/>
      <c r="N8" s="12"/>
      <c r="O8" s="12"/>
      <c r="P8" s="12"/>
      <c r="Q8" s="12"/>
      <c r="R8" s="12"/>
      <c r="S8" s="12"/>
    </row>
    <row r="9" spans="1:19" x14ac:dyDescent="0.25">
      <c r="A9" s="4">
        <v>44043</v>
      </c>
      <c r="B9" s="29">
        <v>2.450980392156854E-2</v>
      </c>
      <c r="C9" s="29">
        <v>2.4533856722276814E-2</v>
      </c>
      <c r="F9" s="12"/>
      <c r="G9" s="12"/>
      <c r="H9" s="12"/>
      <c r="I9" s="12"/>
      <c r="J9" s="12"/>
      <c r="K9" s="12"/>
      <c r="L9" s="12"/>
      <c r="M9" s="12"/>
      <c r="N9" s="12"/>
      <c r="O9" s="12"/>
      <c r="P9" s="12"/>
      <c r="Q9" s="12"/>
      <c r="R9" s="12"/>
      <c r="S9" s="12"/>
    </row>
    <row r="10" spans="1:19" x14ac:dyDescent="0.25">
      <c r="A10" s="4">
        <v>44074</v>
      </c>
      <c r="B10" s="29">
        <v>2.4880382775119836E-2</v>
      </c>
      <c r="C10" s="29">
        <v>2.4904214559386961E-2</v>
      </c>
      <c r="R10" s="12"/>
      <c r="S10" s="12"/>
    </row>
    <row r="11" spans="1:19" x14ac:dyDescent="0.25">
      <c r="A11" s="4">
        <v>44104</v>
      </c>
      <c r="B11" s="29">
        <v>-2.5210084033613578E-2</v>
      </c>
      <c r="C11" s="29">
        <v>-2.6168224299065401E-2</v>
      </c>
    </row>
    <row r="12" spans="1:19" x14ac:dyDescent="0.25">
      <c r="A12" s="4">
        <v>44135</v>
      </c>
      <c r="B12" s="29">
        <v>-1.8199233716475027E-2</v>
      </c>
      <c r="C12" s="29">
        <v>-1.8234165067178565E-2</v>
      </c>
    </row>
    <row r="13" spans="1:19" x14ac:dyDescent="0.25">
      <c r="A13" s="4">
        <v>44165</v>
      </c>
      <c r="B13" s="29">
        <v>8.3902439024390096E-2</v>
      </c>
      <c r="C13" s="29">
        <v>8.4066471163245504E-2</v>
      </c>
    </row>
    <row r="14" spans="1:19" x14ac:dyDescent="0.25">
      <c r="A14" s="4">
        <v>44196</v>
      </c>
      <c r="B14" s="29">
        <v>4.6931810297029752E-2</v>
      </c>
      <c r="C14" s="29">
        <v>4.6622510243462534E-2</v>
      </c>
    </row>
    <row r="15" spans="1:19" x14ac:dyDescent="0.25">
      <c r="A15" s="4">
        <v>44227</v>
      </c>
      <c r="B15" s="29">
        <v>2.610966056677988E-3</v>
      </c>
      <c r="C15" s="29">
        <v>2.6132404205949644E-3</v>
      </c>
    </row>
    <row r="16" spans="1:19" x14ac:dyDescent="0.25">
      <c r="A16" s="4">
        <v>44255</v>
      </c>
      <c r="B16" s="29">
        <v>5.5555555553649993E-2</v>
      </c>
      <c r="C16" s="29">
        <v>5.4735013032325197E-2</v>
      </c>
    </row>
    <row r="17" spans="1:3" x14ac:dyDescent="0.25">
      <c r="A17" s="4">
        <v>44286</v>
      </c>
      <c r="B17" s="29">
        <v>2.8782894739334042E-2</v>
      </c>
      <c r="C17" s="29">
        <v>2.883031301763217E-2</v>
      </c>
    </row>
    <row r="18" spans="1:3" x14ac:dyDescent="0.25">
      <c r="A18" s="4">
        <v>44316</v>
      </c>
      <c r="B18" s="29">
        <v>3.763010407913292E-2</v>
      </c>
      <c r="C18" s="29">
        <v>3.763010407913292E-2</v>
      </c>
    </row>
    <row r="19" spans="1:3" x14ac:dyDescent="0.25">
      <c r="A19" s="4">
        <v>44347</v>
      </c>
      <c r="B19" s="29">
        <v>1.309707241782232E-2</v>
      </c>
      <c r="C19" s="29">
        <v>1.3117283947767122E-2</v>
      </c>
    </row>
    <row r="20" spans="1:3" x14ac:dyDescent="0.25">
      <c r="A20" s="4">
        <v>44377</v>
      </c>
      <c r="B20" s="30">
        <v>6.8441064618904868E-3</v>
      </c>
      <c r="C20" s="30">
        <v>6.0929169897889768E-3</v>
      </c>
    </row>
    <row r="21" spans="1:3" x14ac:dyDescent="0.25">
      <c r="A21" s="4">
        <v>44408</v>
      </c>
      <c r="B21" s="30">
        <v>8.3081570997878273E-3</v>
      </c>
      <c r="C21" s="30">
        <v>8.3270249814433317E-3</v>
      </c>
    </row>
    <row r="22" spans="1:3" x14ac:dyDescent="0.25">
      <c r="A22" s="4">
        <v>44439</v>
      </c>
      <c r="B22" s="30">
        <v>9.7378277174786643E-3</v>
      </c>
      <c r="C22" s="30">
        <v>9.0090090026540004E-3</v>
      </c>
    </row>
    <row r="23" spans="1:3" x14ac:dyDescent="0.25">
      <c r="A23" s="4">
        <v>44469</v>
      </c>
      <c r="B23" s="30">
        <v>-2.225519287186839E-3</v>
      </c>
      <c r="C23" s="30">
        <v>-2.232142851902652E-3</v>
      </c>
    </row>
    <row r="24" spans="1:3" x14ac:dyDescent="0.25">
      <c r="A24" s="4">
        <v>44500</v>
      </c>
      <c r="B24" s="30">
        <v>4.98141263917804E-2</v>
      </c>
      <c r="C24" s="30">
        <v>4.996271438778388E-2</v>
      </c>
    </row>
    <row r="25" spans="1:3" x14ac:dyDescent="0.25">
      <c r="A25" s="4">
        <v>44530</v>
      </c>
      <c r="B25" s="30">
        <v>-5.3116147307414319E-2</v>
      </c>
      <c r="C25" s="30">
        <v>-5.3267045455887452E-2</v>
      </c>
    </row>
    <row r="26" spans="1:3" x14ac:dyDescent="0.25">
      <c r="A26" s="4">
        <v>44561</v>
      </c>
      <c r="B26" s="30">
        <v>3.1791735490099171E-2</v>
      </c>
      <c r="C26" s="30">
        <v>3.0991110457105897E-2</v>
      </c>
    </row>
    <row r="27" spans="1:3" x14ac:dyDescent="0.25">
      <c r="A27" s="4">
        <v>44227</v>
      </c>
      <c r="B27" s="30">
        <v>-2.8483677578833633E-2</v>
      </c>
      <c r="C27" s="30">
        <v>-2.8571737002705988E-2</v>
      </c>
    </row>
    <row r="28" spans="1:3" x14ac:dyDescent="0.25">
      <c r="A28" s="4">
        <v>44620</v>
      </c>
      <c r="B28" s="30">
        <v>2.4563888886841356E-2</v>
      </c>
      <c r="C28" s="30">
        <v>2.4642563188101541E-2</v>
      </c>
    </row>
    <row r="29" spans="1:3" x14ac:dyDescent="0.25">
      <c r="A29" s="4">
        <v>44651</v>
      </c>
      <c r="B29" s="30">
        <v>6.2600000000000003E-2</v>
      </c>
      <c r="C29" s="30">
        <v>6.2100000000000002E-2</v>
      </c>
    </row>
    <row r="30" spans="1:3" x14ac:dyDescent="0.25">
      <c r="A30" s="4">
        <v>44681</v>
      </c>
      <c r="B30" s="30">
        <v>1.2372792313650072E-2</v>
      </c>
      <c r="C30" s="30">
        <v>1.241795848789673E-2</v>
      </c>
    </row>
    <row r="31" spans="1:3" x14ac:dyDescent="0.25">
      <c r="A31" s="4">
        <v>44712</v>
      </c>
      <c r="B31" s="30">
        <v>1.0783823328801567E-2</v>
      </c>
      <c r="C31" s="30">
        <v>1.0822627259168938E-2</v>
      </c>
    </row>
    <row r="32" spans="1:3" x14ac:dyDescent="0.25">
      <c r="A32" s="4">
        <v>44742</v>
      </c>
      <c r="B32" s="30">
        <v>-2.4899999999999999E-2</v>
      </c>
      <c r="C32" s="30">
        <v>-2.5700000000000001E-2</v>
      </c>
    </row>
    <row r="33" spans="1:3" x14ac:dyDescent="0.25">
      <c r="A33" s="4">
        <v>44773</v>
      </c>
      <c r="B33" s="30">
        <v>1.4587278400584047E-3</v>
      </c>
      <c r="C33" s="30">
        <v>2.1978262071828958E-3</v>
      </c>
    </row>
    <row r="34" spans="1:3" x14ac:dyDescent="0.25">
      <c r="A34" s="4">
        <v>44804</v>
      </c>
      <c r="B34" s="30">
        <v>-8.7396183158076068E-3</v>
      </c>
      <c r="C34" s="30">
        <v>-9.5030275614367277E-3</v>
      </c>
    </row>
    <row r="35" spans="1:3" x14ac:dyDescent="0.25">
      <c r="A35" s="4">
        <v>44834</v>
      </c>
      <c r="B35" s="30">
        <v>-1.3960415190101938E-2</v>
      </c>
      <c r="C35" s="30">
        <v>-1.4759622229604696E-2</v>
      </c>
    </row>
    <row r="36" spans="1:3" x14ac:dyDescent="0.25">
      <c r="A36" s="4">
        <v>44865</v>
      </c>
      <c r="B36" s="30">
        <v>2.6825192294236411E-2</v>
      </c>
      <c r="C36" s="30">
        <v>2.6965876406690681E-2</v>
      </c>
    </row>
    <row r="37" spans="1:3" x14ac:dyDescent="0.25">
      <c r="A37" s="4">
        <v>44895</v>
      </c>
      <c r="B37" s="30">
        <v>-4.353954200451815E-3</v>
      </c>
      <c r="C37" s="30">
        <v>-4.3764152142627966E-3</v>
      </c>
    </row>
    <row r="38" spans="1:3" x14ac:dyDescent="0.25">
      <c r="A38" s="4">
        <v>44926</v>
      </c>
      <c r="B38" s="30">
        <v>-1.8123856750207779E-2</v>
      </c>
      <c r="C38" s="30">
        <v>-1.8696202246439086E-2</v>
      </c>
    </row>
    <row r="39" spans="1:3" x14ac:dyDescent="0.25">
      <c r="A39" s="4">
        <v>44957</v>
      </c>
      <c r="B39" s="30">
        <v>2.4390462840846894E-2</v>
      </c>
      <c r="C39" s="30">
        <v>2.5248287349555865E-2</v>
      </c>
    </row>
    <row r="40" spans="1:3" x14ac:dyDescent="0.25">
      <c r="A40" s="4">
        <v>44985</v>
      </c>
      <c r="B40" s="30">
        <v>-5.9526016259613401E-3</v>
      </c>
      <c r="C40" s="30">
        <v>-6.7158273918348499E-3</v>
      </c>
    </row>
    <row r="41" spans="1:3" x14ac:dyDescent="0.25">
      <c r="A41" s="4">
        <v>45016</v>
      </c>
      <c r="B41" s="30">
        <v>-1.4972313425851702E-3</v>
      </c>
      <c r="C41" s="30">
        <v>-1.5031039095733112E-3</v>
      </c>
    </row>
    <row r="42" spans="1:3" x14ac:dyDescent="0.25">
      <c r="A42" s="4">
        <v>45046</v>
      </c>
      <c r="B42" s="30">
        <v>1.1244714821047497E-2</v>
      </c>
      <c r="C42" s="30">
        <v>1.1286828452524045E-2</v>
      </c>
    </row>
    <row r="43" spans="1:3" x14ac:dyDescent="0.25">
      <c r="A43" s="4">
        <v>45077</v>
      </c>
      <c r="B43" s="30">
        <v>-1.4828027120248333E-3</v>
      </c>
      <c r="C43" s="30">
        <v>-2.2321715531081754E-3</v>
      </c>
    </row>
    <row r="44" spans="1:3" x14ac:dyDescent="0.25">
      <c r="A44" s="4">
        <v>45107</v>
      </c>
      <c r="B44" s="30">
        <v>2.1529205092059467E-2</v>
      </c>
      <c r="C44" s="30">
        <v>2.1625705090212222E-2</v>
      </c>
    </row>
    <row r="45" spans="1:3" x14ac:dyDescent="0.25">
      <c r="A45" s="4">
        <v>45138</v>
      </c>
      <c r="B45" s="30">
        <v>2.1805612706773392E-3</v>
      </c>
      <c r="C45" s="30">
        <v>1.4596514891231926E-3</v>
      </c>
    </row>
    <row r="46" spans="1:3" x14ac:dyDescent="0.25">
      <c r="A46" s="4">
        <v>45169</v>
      </c>
      <c r="B46" s="30">
        <v>-1.2327657508571566E-2</v>
      </c>
      <c r="C46" s="30">
        <v>-1.2390611132726104E-2</v>
      </c>
    </row>
    <row r="47" spans="1:3" x14ac:dyDescent="0.25">
      <c r="A47" s="4">
        <v>45199</v>
      </c>
      <c r="B47" s="30">
        <v>1.68868088933114E-2</v>
      </c>
      <c r="C47" s="30">
        <v>1.6236596737378983E-2</v>
      </c>
    </row>
    <row r="48" spans="1:3" x14ac:dyDescent="0.25">
      <c r="A48" s="4">
        <v>45230</v>
      </c>
      <c r="B48" s="30">
        <v>-1.0108515773706306E-2</v>
      </c>
      <c r="C48" s="30">
        <v>-9.4411519579030712E-3</v>
      </c>
    </row>
    <row r="49" spans="1:3" x14ac:dyDescent="0.25">
      <c r="A49" s="4">
        <v>45260</v>
      </c>
      <c r="B49" s="30">
        <v>2.1885134760029068E-3</v>
      </c>
      <c r="C49" s="30">
        <v>2.199441839130678E-3</v>
      </c>
    </row>
    <row r="50" spans="1:3" x14ac:dyDescent="0.25">
      <c r="A50" s="4">
        <v>45291</v>
      </c>
      <c r="B50" s="30">
        <v>9.8301012482626682E-3</v>
      </c>
      <c r="C50" s="30">
        <v>8.6979660396813152E-3</v>
      </c>
    </row>
    <row r="51" spans="1:3" x14ac:dyDescent="0.25">
      <c r="A51" s="4">
        <v>45322</v>
      </c>
      <c r="B51" s="30">
        <v>2.393415414308242E-2</v>
      </c>
      <c r="C51" s="30">
        <v>2.4023610103541371E-2</v>
      </c>
    </row>
    <row r="52" spans="1:3" x14ac:dyDescent="0.25">
      <c r="A52" s="4">
        <v>45351</v>
      </c>
      <c r="B52" s="30">
        <v>6.7202343527815511E-2</v>
      </c>
      <c r="C52" s="30">
        <v>6.6715526940666514E-2</v>
      </c>
    </row>
    <row r="53" spans="1:3" x14ac:dyDescent="0.25">
      <c r="A53" s="4">
        <v>45382</v>
      </c>
      <c r="B53" s="30">
        <v>4.9281110500990932E-2</v>
      </c>
      <c r="C53" s="30">
        <v>4.8797392771194881E-2</v>
      </c>
    </row>
    <row r="54" spans="1:3" x14ac:dyDescent="0.25">
      <c r="A54" s="4">
        <v>45412</v>
      </c>
      <c r="B54" s="30">
        <v>-2.4135855511727367E-2</v>
      </c>
      <c r="C54" s="30">
        <v>-2.4246146831980453E-2</v>
      </c>
    </row>
    <row r="55" spans="1:3" x14ac:dyDescent="0.25">
      <c r="A55" s="4">
        <v>45443</v>
      </c>
      <c r="B55" s="30">
        <v>2.2727219679340216E-2</v>
      </c>
      <c r="C55" s="30">
        <v>2.3505285768983697E-2</v>
      </c>
    </row>
    <row r="56" spans="1:3" x14ac:dyDescent="0.25">
      <c r="A56" s="4">
        <v>45473</v>
      </c>
      <c r="B56" s="30">
        <v>5.2291825472536857E-3</v>
      </c>
      <c r="C56" s="30">
        <v>3.9369057534734964E-3</v>
      </c>
    </row>
    <row r="57" spans="1:3" x14ac:dyDescent="0.25">
      <c r="A57" s="4">
        <v>45504</v>
      </c>
      <c r="B57" s="30">
        <v>7.1516588726829866E-3</v>
      </c>
      <c r="C57" s="30">
        <v>7.8435087658861313E-3</v>
      </c>
    </row>
    <row r="58" spans="1:3" x14ac:dyDescent="0.25">
      <c r="A58" s="4">
        <v>45535</v>
      </c>
      <c r="B58" s="30">
        <v>-2.5822391315741822E-3</v>
      </c>
      <c r="C58" s="30">
        <v>-3.2426470755789749E-3</v>
      </c>
    </row>
    <row r="59" spans="1:3" x14ac:dyDescent="0.25">
      <c r="A59" s="4">
        <v>45565</v>
      </c>
      <c r="B59" s="30">
        <v>7.1198244820032119E-3</v>
      </c>
      <c r="C59" s="30">
        <v>7.1568026775428173E-3</v>
      </c>
    </row>
    <row r="60" spans="1:3" x14ac:dyDescent="0.25">
      <c r="A60" s="4">
        <v>45596</v>
      </c>
      <c r="B60" s="30">
        <v>-4.2416384657504635E-2</v>
      </c>
      <c r="C60" s="30">
        <v>-4.2635680909960727E-2</v>
      </c>
    </row>
    <row r="61" spans="1:3" x14ac:dyDescent="0.25">
      <c r="A61" s="4">
        <v>45626</v>
      </c>
      <c r="B61" s="30">
        <v>3.1543615903747435E-2</v>
      </c>
      <c r="C61" s="30">
        <v>3.1039314687022479E-2</v>
      </c>
    </row>
    <row r="62" spans="1:3" x14ac:dyDescent="0.25">
      <c r="A62" s="4">
        <v>45657</v>
      </c>
      <c r="B62" s="30">
        <v>-1.5722875724931695E-2</v>
      </c>
      <c r="C62" s="30">
        <v>-1.534075458529538E-2</v>
      </c>
    </row>
    <row r="63" spans="1:3" x14ac:dyDescent="0.25">
      <c r="A63" s="4"/>
      <c r="B63" s="30"/>
      <c r="C63" s="30"/>
    </row>
    <row r="65" spans="1:14" ht="73.5" customHeight="1" x14ac:dyDescent="0.25">
      <c r="A65" s="36" t="s">
        <v>27</v>
      </c>
      <c r="B65" s="37"/>
      <c r="C65" s="37"/>
      <c r="D65" s="37"/>
      <c r="E65" s="37"/>
      <c r="F65" s="37"/>
      <c r="G65" s="37"/>
      <c r="H65" s="37"/>
      <c r="I65" s="37"/>
      <c r="J65" s="37"/>
      <c r="K65" s="37"/>
      <c r="L65" s="37"/>
      <c r="M65" s="37"/>
      <c r="N65" s="37"/>
    </row>
  </sheetData>
  <mergeCells count="1">
    <mergeCell ref="A65:N6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E9D34-31E6-448C-A0F3-C5F63B51C607}">
  <dimension ref="A1:Q13"/>
  <sheetViews>
    <sheetView workbookViewId="0">
      <pane ySplit="1" topLeftCell="A2" activePane="bottomLeft" state="frozen"/>
      <selection pane="bottomLeft"/>
    </sheetView>
  </sheetViews>
  <sheetFormatPr defaultRowHeight="15" x14ac:dyDescent="0.25"/>
  <cols>
    <col min="1" max="1" width="5" bestFit="1" customWidth="1"/>
    <col min="2" max="3" width="12.5703125" customWidth="1"/>
  </cols>
  <sheetData>
    <row r="1" spans="1:17" x14ac:dyDescent="0.25">
      <c r="B1" s="6" t="s">
        <v>15</v>
      </c>
      <c r="C1" t="s">
        <v>19</v>
      </c>
    </row>
    <row r="2" spans="1:17" x14ac:dyDescent="0.25">
      <c r="A2">
        <v>2024</v>
      </c>
      <c r="B2" s="33">
        <v>0.13151346618550686</v>
      </c>
      <c r="C2" s="33">
        <v>0.12954890193233548</v>
      </c>
    </row>
    <row r="3" spans="1:17" x14ac:dyDescent="0.25">
      <c r="A3">
        <v>2023</v>
      </c>
      <c r="B3" s="33">
        <v>5.7550941494092456E-2</v>
      </c>
      <c r="C3" s="33">
        <v>5.5003805889875412E-2</v>
      </c>
    </row>
    <row r="4" spans="1:17" x14ac:dyDescent="0.25">
      <c r="A4">
        <v>2022</v>
      </c>
      <c r="B4" s="33">
        <v>3.7054488271981656E-2</v>
      </c>
      <c r="C4" s="33">
        <v>3.4347112672001856E-2</v>
      </c>
    </row>
    <row r="5" spans="1:17" x14ac:dyDescent="0.25">
      <c r="A5">
        <v>2021</v>
      </c>
      <c r="B5" s="7">
        <v>0.20061405600341242</v>
      </c>
      <c r="C5" s="7">
        <v>0.19713514828966305</v>
      </c>
    </row>
    <row r="6" spans="1:17" ht="14.45" customHeight="1" x14ac:dyDescent="0.25">
      <c r="A6">
        <v>2020</v>
      </c>
      <c r="B6" s="7">
        <v>0.16314124123999996</v>
      </c>
      <c r="C6" s="7">
        <v>0.16070436385999987</v>
      </c>
      <c r="F6" s="12"/>
      <c r="G6" s="12"/>
      <c r="H6" s="12"/>
      <c r="I6" s="12"/>
      <c r="J6" s="12"/>
      <c r="K6" s="12"/>
      <c r="L6" s="12"/>
      <c r="M6" s="12"/>
      <c r="N6" s="12"/>
      <c r="O6" s="12"/>
      <c r="P6" s="12"/>
      <c r="Q6" s="12"/>
    </row>
    <row r="7" spans="1:17" x14ac:dyDescent="0.25">
      <c r="A7">
        <v>2019</v>
      </c>
      <c r="B7" s="7">
        <v>0</v>
      </c>
      <c r="C7" s="7">
        <v>0</v>
      </c>
      <c r="F7" s="12"/>
      <c r="G7" s="12"/>
      <c r="H7" s="12"/>
      <c r="I7" s="12"/>
      <c r="J7" s="12"/>
      <c r="K7" s="12"/>
      <c r="L7" s="12"/>
      <c r="M7" s="12"/>
      <c r="N7" s="12"/>
      <c r="O7" s="12"/>
      <c r="P7" s="12"/>
      <c r="Q7" s="12"/>
    </row>
    <row r="8" spans="1:17" x14ac:dyDescent="0.25">
      <c r="F8" s="12"/>
      <c r="G8" s="12"/>
      <c r="H8" s="12"/>
      <c r="I8" s="12"/>
      <c r="J8" s="12"/>
      <c r="K8" s="12"/>
      <c r="L8" s="12"/>
      <c r="M8" s="12"/>
      <c r="N8" s="12"/>
      <c r="O8" s="12"/>
      <c r="P8" s="12"/>
      <c r="Q8" s="12"/>
    </row>
    <row r="9" spans="1:17" ht="75.75" customHeight="1" x14ac:dyDescent="0.25">
      <c r="A9" s="36" t="s">
        <v>27</v>
      </c>
      <c r="B9" s="37"/>
      <c r="C9" s="37"/>
      <c r="D9" s="37"/>
      <c r="E9" s="37"/>
      <c r="F9" s="37"/>
      <c r="G9" s="37"/>
      <c r="H9" s="37"/>
      <c r="I9" s="37"/>
      <c r="J9" s="37"/>
      <c r="K9" s="37"/>
      <c r="L9" s="37"/>
      <c r="M9" s="37"/>
      <c r="N9" s="37"/>
      <c r="O9" s="12"/>
      <c r="P9" s="12"/>
      <c r="Q9" s="12"/>
    </row>
    <row r="10" spans="1:17" x14ac:dyDescent="0.25">
      <c r="F10" s="12"/>
      <c r="G10" s="12"/>
      <c r="H10" s="12"/>
      <c r="I10" s="12"/>
      <c r="J10" s="12"/>
      <c r="K10" s="12"/>
      <c r="L10" s="12"/>
      <c r="M10" s="12"/>
      <c r="N10" s="12"/>
      <c r="O10" s="12"/>
      <c r="P10" s="12"/>
      <c r="Q10" s="12"/>
    </row>
    <row r="11" spans="1:17" x14ac:dyDescent="0.25">
      <c r="F11" s="12"/>
      <c r="G11" s="12"/>
      <c r="H11" s="12"/>
      <c r="I11" s="12"/>
      <c r="J11" s="12"/>
      <c r="K11" s="12"/>
      <c r="L11" s="12"/>
      <c r="M11" s="12"/>
      <c r="N11" s="12"/>
      <c r="O11" s="12"/>
      <c r="P11" s="12"/>
      <c r="Q11" s="12"/>
    </row>
    <row r="12" spans="1:17" x14ac:dyDescent="0.25">
      <c r="F12" s="12"/>
      <c r="G12" s="12"/>
      <c r="H12" s="12"/>
      <c r="I12" s="12"/>
      <c r="J12" s="12"/>
      <c r="K12" s="12"/>
      <c r="L12" s="12"/>
      <c r="M12" s="12"/>
      <c r="N12" s="12"/>
      <c r="O12" s="12"/>
      <c r="P12" s="12"/>
      <c r="Q12" s="12"/>
    </row>
    <row r="13" spans="1:17" x14ac:dyDescent="0.25">
      <c r="F13" s="12"/>
      <c r="G13" s="12"/>
      <c r="H13" s="12"/>
      <c r="I13" s="12"/>
      <c r="J13" s="12"/>
      <c r="K13" s="12"/>
      <c r="L13" s="12"/>
      <c r="M13" s="12"/>
      <c r="N13" s="12"/>
      <c r="O13" s="12"/>
      <c r="P13" s="12"/>
      <c r="Q13" s="12"/>
    </row>
  </sheetData>
  <mergeCells count="1">
    <mergeCell ref="A9:N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06D3E-271F-443A-A538-F17420260948}">
  <sheetPr>
    <pageSetUpPr fitToPage="1"/>
  </sheetPr>
  <dimension ref="A1:AN150"/>
  <sheetViews>
    <sheetView zoomScaleNormal="100" workbookViewId="0">
      <selection activeCell="D5" sqref="D5"/>
    </sheetView>
  </sheetViews>
  <sheetFormatPr defaultRowHeight="15" x14ac:dyDescent="0.25"/>
  <cols>
    <col min="1" max="1" width="52.42578125" customWidth="1"/>
    <col min="2" max="2" width="11.7109375" bestFit="1" customWidth="1"/>
    <col min="3" max="3" width="8.140625" bestFit="1" customWidth="1"/>
    <col min="4" max="4" width="15.7109375" bestFit="1" customWidth="1"/>
    <col min="5" max="40" width="9.140625" style="21"/>
  </cols>
  <sheetData>
    <row r="1" spans="1:14" ht="29.25" customHeight="1" x14ac:dyDescent="0.25">
      <c r="A1" s="38" t="s">
        <v>24</v>
      </c>
      <c r="B1" s="39" t="s">
        <v>29</v>
      </c>
      <c r="C1" s="39"/>
      <c r="D1" s="39"/>
      <c r="E1" s="20"/>
      <c r="F1" s="20"/>
      <c r="G1" s="20"/>
      <c r="H1" s="20"/>
      <c r="I1" s="20"/>
    </row>
    <row r="2" spans="1:14" ht="23.25" customHeight="1" x14ac:dyDescent="0.25">
      <c r="A2" s="38"/>
      <c r="B2" s="24" t="s">
        <v>21</v>
      </c>
      <c r="C2" s="24" t="s">
        <v>22</v>
      </c>
      <c r="D2" s="24" t="s">
        <v>23</v>
      </c>
      <c r="E2" s="20"/>
      <c r="F2" s="20"/>
      <c r="G2" s="20"/>
      <c r="H2" s="20"/>
      <c r="I2" s="20"/>
    </row>
    <row r="3" spans="1:14" s="21" customFormat="1" ht="24.75" customHeight="1" x14ac:dyDescent="0.25">
      <c r="A3" s="25" t="s">
        <v>15</v>
      </c>
      <c r="B3" s="26">
        <v>0.13150000000000001</v>
      </c>
      <c r="C3" s="26">
        <v>0.13150000000000001</v>
      </c>
      <c r="D3" s="26">
        <v>0.1162</v>
      </c>
      <c r="E3" s="20"/>
      <c r="F3" s="20"/>
      <c r="G3" s="20"/>
      <c r="H3" s="20"/>
      <c r="I3" s="20"/>
    </row>
    <row r="4" spans="1:14" s="21" customFormat="1" ht="24.75" customHeight="1" x14ac:dyDescent="0.25">
      <c r="A4" s="25" t="s">
        <v>19</v>
      </c>
      <c r="B4" s="26">
        <v>0.12959999999999999</v>
      </c>
      <c r="C4" s="26">
        <v>0.12959999999999999</v>
      </c>
      <c r="D4" s="26">
        <v>0.11360000000000001</v>
      </c>
      <c r="E4" s="20"/>
      <c r="F4" s="20"/>
      <c r="G4" s="20"/>
      <c r="H4" s="20"/>
      <c r="I4" s="20"/>
    </row>
    <row r="5" spans="1:14" s="21" customFormat="1" ht="24.75" customHeight="1" x14ac:dyDescent="0.25">
      <c r="A5" s="27" t="s">
        <v>26</v>
      </c>
      <c r="B5" s="28">
        <v>0.12239999999999999</v>
      </c>
      <c r="C5" s="28">
        <v>0.12239999999999999</v>
      </c>
      <c r="D5" s="28">
        <v>7.3599999999999999E-2</v>
      </c>
      <c r="E5" s="20"/>
      <c r="F5" s="20"/>
      <c r="G5" s="20"/>
      <c r="H5" s="20"/>
      <c r="I5" s="20"/>
    </row>
    <row r="6" spans="1:14" s="21" customFormat="1" ht="24.75" customHeight="1" x14ac:dyDescent="0.25">
      <c r="A6" s="22"/>
      <c r="B6" s="23"/>
      <c r="C6" s="23"/>
      <c r="D6" s="23"/>
      <c r="E6" s="20"/>
      <c r="F6" s="20"/>
      <c r="G6" s="20"/>
      <c r="H6" s="20"/>
      <c r="I6" s="20"/>
    </row>
    <row r="7" spans="1:14" s="21" customFormat="1" x14ac:dyDescent="0.25">
      <c r="A7" s="21" t="s">
        <v>25</v>
      </c>
    </row>
    <row r="8" spans="1:14" s="21" customFormat="1" ht="78" customHeight="1" x14ac:dyDescent="0.25">
      <c r="A8" s="40" t="s">
        <v>27</v>
      </c>
      <c r="B8" s="41"/>
      <c r="C8" s="41"/>
      <c r="D8" s="41"/>
      <c r="E8" s="41"/>
      <c r="F8" s="41"/>
      <c r="G8" s="41"/>
      <c r="H8" s="41"/>
      <c r="I8" s="41"/>
      <c r="J8" s="41"/>
      <c r="K8" s="41"/>
      <c r="L8" s="41"/>
      <c r="M8" s="41"/>
      <c r="N8" s="41"/>
    </row>
    <row r="9" spans="1:14" s="21" customFormat="1" x14ac:dyDescent="0.25">
      <c r="A9" s="20"/>
      <c r="B9" s="20"/>
      <c r="C9" s="20"/>
      <c r="D9" s="20"/>
      <c r="E9" s="20"/>
      <c r="F9" s="20"/>
      <c r="G9" s="20"/>
      <c r="H9" s="20"/>
      <c r="I9" s="20"/>
    </row>
    <row r="10" spans="1:14" s="21" customFormat="1" x14ac:dyDescent="0.25">
      <c r="A10" s="20"/>
      <c r="B10" s="20"/>
      <c r="C10" s="20"/>
      <c r="D10" s="20"/>
      <c r="E10" s="20"/>
      <c r="F10" s="20"/>
      <c r="G10" s="20"/>
      <c r="H10" s="20"/>
      <c r="I10" s="20"/>
    </row>
    <row r="11" spans="1:14" s="21" customFormat="1" x14ac:dyDescent="0.25"/>
    <row r="12" spans="1:14" s="21" customFormat="1" x14ac:dyDescent="0.25"/>
    <row r="13" spans="1:14" s="21" customFormat="1" x14ac:dyDescent="0.25"/>
    <row r="14" spans="1:14" s="21" customFormat="1" x14ac:dyDescent="0.25"/>
    <row r="15" spans="1:14" s="21" customFormat="1" x14ac:dyDescent="0.25"/>
    <row r="16" spans="1:14" s="21" customFormat="1" x14ac:dyDescent="0.25"/>
    <row r="17" s="21" customFormat="1" x14ac:dyDescent="0.25"/>
    <row r="18" s="21" customFormat="1" x14ac:dyDescent="0.25"/>
    <row r="19" s="21" customFormat="1" x14ac:dyDescent="0.25"/>
    <row r="20" s="21" customFormat="1" x14ac:dyDescent="0.25"/>
    <row r="21" s="21" customFormat="1" x14ac:dyDescent="0.25"/>
    <row r="22" s="21" customFormat="1" x14ac:dyDescent="0.25"/>
    <row r="23" s="21" customFormat="1" x14ac:dyDescent="0.25"/>
    <row r="24" s="21" customFormat="1" x14ac:dyDescent="0.25"/>
    <row r="25" s="21" customFormat="1" x14ac:dyDescent="0.25"/>
    <row r="26" s="21" customFormat="1" x14ac:dyDescent="0.25"/>
    <row r="27" s="21" customFormat="1" x14ac:dyDescent="0.25"/>
    <row r="28" s="21" customFormat="1" x14ac:dyDescent="0.25"/>
    <row r="29" s="21" customFormat="1" x14ac:dyDescent="0.25"/>
    <row r="30" s="21" customFormat="1" x14ac:dyDescent="0.25"/>
    <row r="31" s="21" customFormat="1" x14ac:dyDescent="0.25"/>
    <row r="32" s="21" customFormat="1" x14ac:dyDescent="0.25"/>
    <row r="33" s="21" customFormat="1" x14ac:dyDescent="0.25"/>
    <row r="34" s="21" customFormat="1" x14ac:dyDescent="0.25"/>
    <row r="35" s="21" customFormat="1" x14ac:dyDescent="0.25"/>
    <row r="36" s="21" customFormat="1" x14ac:dyDescent="0.25"/>
    <row r="37" s="21" customFormat="1" x14ac:dyDescent="0.25"/>
    <row r="38" s="21" customFormat="1" x14ac:dyDescent="0.25"/>
    <row r="39" s="21" customFormat="1" x14ac:dyDescent="0.25"/>
    <row r="40" s="21" customFormat="1" x14ac:dyDescent="0.25"/>
    <row r="41" s="21" customFormat="1" x14ac:dyDescent="0.25"/>
    <row r="42" s="21" customFormat="1" x14ac:dyDescent="0.25"/>
    <row r="43" s="21" customFormat="1" x14ac:dyDescent="0.25"/>
    <row r="44" s="21" customFormat="1" x14ac:dyDescent="0.25"/>
    <row r="45" s="21" customFormat="1" x14ac:dyDescent="0.25"/>
    <row r="46" s="21" customFormat="1" x14ac:dyDescent="0.25"/>
    <row r="47" s="21" customFormat="1" x14ac:dyDescent="0.25"/>
    <row r="48"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row r="67" s="21" customFormat="1" x14ac:dyDescent="0.25"/>
    <row r="68" s="21" customFormat="1" x14ac:dyDescent="0.25"/>
    <row r="69" s="21" customFormat="1" x14ac:dyDescent="0.25"/>
    <row r="70" s="21" customFormat="1" x14ac:dyDescent="0.25"/>
    <row r="71" s="21" customFormat="1" x14ac:dyDescent="0.25"/>
    <row r="72" s="21" customFormat="1" x14ac:dyDescent="0.25"/>
    <row r="73" s="21" customFormat="1" x14ac:dyDescent="0.25"/>
    <row r="74" s="21" customFormat="1" x14ac:dyDescent="0.25"/>
    <row r="75" s="21" customFormat="1" x14ac:dyDescent="0.25"/>
    <row r="76" s="21" customFormat="1" x14ac:dyDescent="0.25"/>
    <row r="77" s="21" customFormat="1" x14ac:dyDescent="0.25"/>
    <row r="78" s="21" customFormat="1" x14ac:dyDescent="0.25"/>
    <row r="79" s="21" customFormat="1" x14ac:dyDescent="0.25"/>
    <row r="80" s="21" customFormat="1" x14ac:dyDescent="0.25"/>
    <row r="81" s="21" customFormat="1" x14ac:dyDescent="0.25"/>
    <row r="82" s="21" customFormat="1" x14ac:dyDescent="0.25"/>
    <row r="83" s="21" customFormat="1" x14ac:dyDescent="0.25"/>
    <row r="84" s="21" customFormat="1" x14ac:dyDescent="0.25"/>
    <row r="85" s="21" customFormat="1" x14ac:dyDescent="0.25"/>
    <row r="86" s="21" customFormat="1" x14ac:dyDescent="0.25"/>
    <row r="87" s="21" customFormat="1" x14ac:dyDescent="0.25"/>
    <row r="88" s="21" customFormat="1" x14ac:dyDescent="0.25"/>
    <row r="89" s="21" customFormat="1" x14ac:dyDescent="0.25"/>
    <row r="90" s="21" customFormat="1" x14ac:dyDescent="0.25"/>
    <row r="91" s="21" customFormat="1" x14ac:dyDescent="0.25"/>
    <row r="92" s="21" customFormat="1" x14ac:dyDescent="0.25"/>
    <row r="93" s="21" customFormat="1" x14ac:dyDescent="0.25"/>
    <row r="94" s="21" customFormat="1" x14ac:dyDescent="0.25"/>
    <row r="95" s="21" customFormat="1" x14ac:dyDescent="0.25"/>
    <row r="96" s="21" customFormat="1" x14ac:dyDescent="0.25"/>
    <row r="97" s="21" customFormat="1" x14ac:dyDescent="0.25"/>
    <row r="98" s="21" customFormat="1" x14ac:dyDescent="0.25"/>
    <row r="99" s="21" customFormat="1" x14ac:dyDescent="0.25"/>
    <row r="100" s="21" customFormat="1" x14ac:dyDescent="0.25"/>
    <row r="101" s="21" customFormat="1" x14ac:dyDescent="0.25"/>
    <row r="102" s="21" customFormat="1" x14ac:dyDescent="0.25"/>
    <row r="103" s="21" customFormat="1" x14ac:dyDescent="0.25"/>
    <row r="104" s="21" customFormat="1" x14ac:dyDescent="0.25"/>
    <row r="105" s="21" customFormat="1" x14ac:dyDescent="0.25"/>
    <row r="106" s="21" customFormat="1" x14ac:dyDescent="0.25"/>
    <row r="107" s="21" customFormat="1" x14ac:dyDescent="0.25"/>
    <row r="108" s="21" customFormat="1" x14ac:dyDescent="0.25"/>
    <row r="109" s="21" customFormat="1" x14ac:dyDescent="0.25"/>
    <row r="110" s="21" customFormat="1" x14ac:dyDescent="0.25"/>
    <row r="111" s="21" customFormat="1" x14ac:dyDescent="0.25"/>
    <row r="112" s="21" customFormat="1" x14ac:dyDescent="0.25"/>
    <row r="113" s="21" customFormat="1" x14ac:dyDescent="0.25"/>
    <row r="114" s="21" customFormat="1" x14ac:dyDescent="0.25"/>
    <row r="115" s="21" customFormat="1" x14ac:dyDescent="0.25"/>
    <row r="116" s="21" customFormat="1" x14ac:dyDescent="0.25"/>
    <row r="117" s="21" customFormat="1" x14ac:dyDescent="0.25"/>
    <row r="118" s="21" customFormat="1" x14ac:dyDescent="0.25"/>
    <row r="119" s="21" customFormat="1" x14ac:dyDescent="0.25"/>
    <row r="120" s="21" customFormat="1" x14ac:dyDescent="0.25"/>
    <row r="121" s="21" customFormat="1" x14ac:dyDescent="0.25"/>
    <row r="122" s="21" customFormat="1" x14ac:dyDescent="0.25"/>
    <row r="123" s="21" customFormat="1" x14ac:dyDescent="0.25"/>
    <row r="124" s="21" customFormat="1" x14ac:dyDescent="0.25"/>
    <row r="125" s="21" customFormat="1" x14ac:dyDescent="0.25"/>
    <row r="126" s="21" customFormat="1" x14ac:dyDescent="0.25"/>
    <row r="127" s="21" customFormat="1" x14ac:dyDescent="0.25"/>
    <row r="128" s="21" customFormat="1" x14ac:dyDescent="0.25"/>
    <row r="129" s="21" customFormat="1" x14ac:dyDescent="0.25"/>
    <row r="130" s="21" customFormat="1" x14ac:dyDescent="0.25"/>
    <row r="131" s="21" customFormat="1" x14ac:dyDescent="0.25"/>
    <row r="132" s="21" customFormat="1" x14ac:dyDescent="0.25"/>
    <row r="133" s="21" customFormat="1" x14ac:dyDescent="0.25"/>
    <row r="134" s="21" customFormat="1" x14ac:dyDescent="0.25"/>
    <row r="135" s="21" customFormat="1" x14ac:dyDescent="0.25"/>
    <row r="136" s="21" customFormat="1" x14ac:dyDescent="0.25"/>
    <row r="137" s="21" customFormat="1" x14ac:dyDescent="0.25"/>
    <row r="138" s="21" customFormat="1" x14ac:dyDescent="0.25"/>
    <row r="139" s="21" customFormat="1" x14ac:dyDescent="0.25"/>
    <row r="140" s="21" customFormat="1" x14ac:dyDescent="0.25"/>
    <row r="141" s="21" customFormat="1" x14ac:dyDescent="0.25"/>
    <row r="142" s="21" customFormat="1" x14ac:dyDescent="0.25"/>
    <row r="143" s="21" customFormat="1" x14ac:dyDescent="0.25"/>
    <row r="144" s="21" customFormat="1" x14ac:dyDescent="0.25"/>
    <row r="145" s="21" customFormat="1" x14ac:dyDescent="0.25"/>
    <row r="146" s="21" customFormat="1" x14ac:dyDescent="0.25"/>
    <row r="147" s="21" customFormat="1" x14ac:dyDescent="0.25"/>
    <row r="148" s="21" customFormat="1" x14ac:dyDescent="0.25"/>
    <row r="149" s="21" customFormat="1" x14ac:dyDescent="0.25"/>
    <row r="150" s="21" customFormat="1" x14ac:dyDescent="0.25"/>
  </sheetData>
  <mergeCells count="3">
    <mergeCell ref="A1:A2"/>
    <mergeCell ref="B1:D1"/>
    <mergeCell ref="A8:N8"/>
  </mergeCells>
  <pageMargins left="0.7" right="0.7" top="0.75" bottom="0.75" header="0.3" footer="0.3"/>
  <pageSetup scale="78"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Important Risk Information</vt:lpstr>
      <vt:lpstr>Table</vt:lpstr>
      <vt:lpstr>Monthly Returns</vt:lpstr>
      <vt:lpstr>YTD Returns</vt:lpstr>
      <vt:lpstr>Standardized Performance</vt:lpstr>
      <vt:lpstr>'Standardized Performance'!Print_Area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 Bologna</dc:creator>
  <cp:lastModifiedBy>William Forrest</cp:lastModifiedBy>
  <dcterms:created xsi:type="dcterms:W3CDTF">2020-06-01T19:43:07Z</dcterms:created>
  <dcterms:modified xsi:type="dcterms:W3CDTF">2025-01-06T19:21:14Z</dcterms:modified>
</cp:coreProperties>
</file>